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Cta Publ. ANUAL 2022 shcp\2 Presupuestal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4000" windowHeight="9825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<sst xmlns="http://schemas.openxmlformats.org/spreadsheetml/2006/main" count="30" uniqueCount="30">
  <si>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</si>
  <si>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</si>
  <si>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</si>
  <si>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</si>
  <si>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</si>
  <si>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</si>
  <si>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</si>
  <si>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</si>
  <si>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</si>
  <si>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</si>
  <si>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</si>
  <si>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</si>
  <si>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</si>
  <si>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</si>
  <si>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</si>
  <si>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</si>
  <si>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</si>
  <si>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</si>
  <si>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 xml:space="preserve">Nombre del Ente Público: JUNTA MUNICIPAL DE AGUA Y SANEAMIENTO DE BUENAVENTURA </t>
  </si>
  <si>
    <t xml:space="preserve">Derechos por Suministro de agua,Alcantarillado y Saneamiento </t>
  </si>
  <si>
    <t>Convenios</t>
  </si>
  <si>
    <t>Otros Ingresos por venta de bienes y servicios</t>
  </si>
  <si>
    <t xml:space="preserve">Aprovechamientos </t>
  </si>
  <si>
    <t>Productos</t>
  </si>
  <si>
    <t>Del 1 de Enero  al 31 de Diciembre de 2022</t>
  </si>
  <si>
    <t xml:space="preserve">C.HILDA VEGA BASOCO </t>
  </si>
  <si>
    <t>DIRECTORA FINANCIERA</t>
  </si>
  <si>
    <t xml:space="preserve">ING.DORA MINEE ARREOLA DOZAL </t>
  </si>
  <si>
    <t>DIRECTORA EJECUTIVA</t>
  </si>
  <si>
    <r>
      <t>“</t>
    </r>
    <r>
      <rPr>
        <sz val="8"/>
        <rFont val="Tahoma"/>
        <family val="2"/>
      </rPr>
      <t>Declaro salvo decir verdad que la información contenida en el presente documento es de mi responsabilidad y que todos los saldos aquí reflejados, fueron analizados en su totalidad”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</si>
</sst>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Tahom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16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topLeftCell="A25" zoomScaleNormal="100" workbookViewId="0">
      <selection activeCell="B38" sqref="B3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24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19</v>
      </c>
      <c r="C8" s="13">
        <v>7346898</v>
      </c>
      <c r="D8" s="16">
        <v>1091</v>
      </c>
      <c r="E8" s="18">
        <f>SUM(C8:D8)</f>
        <v>7347989</v>
      </c>
      <c r="F8" s="16">
        <v>6802688</v>
      </c>
      <c r="G8" s="13">
        <v>6802688</v>
      </c>
      <c r="H8" s="2">
        <f>SUM(G8-C8)</f>
        <v>-544210</v>
      </c>
    </row>
    <row r="9" spans="2:8" x14ac:dyDescent="0.2">
      <c r="B9" s="3" t="s">
        <v>23</v>
      </c>
      <c r="C9" s="13">
        <v>7773</v>
      </c>
      <c r="D9" s="16">
        <v>76</v>
      </c>
      <c r="E9" s="18">
        <f t="shared" ref="E9:E32" si="0">SUM(C9:D9)</f>
        <v>7849</v>
      </c>
      <c r="F9" s="16">
        <v>18087</v>
      </c>
      <c r="G9" s="13">
        <v>18087</v>
      </c>
      <c r="H9" s="2">
        <f t="shared" ref="H9:H32" si="1">SUM(G9-C9)</f>
        <v>10314</v>
      </c>
    </row>
    <row r="10" spans="2:8" x14ac:dyDescent="0.2">
      <c r="B10" s="3" t="s">
        <v>20</v>
      </c>
      <c r="C10" s="13">
        <v>143102</v>
      </c>
      <c r="D10" s="16">
        <v>1390</v>
      </c>
      <c r="E10" s="18">
        <f t="shared" si="0"/>
        <v>144492</v>
      </c>
      <c r="F10" s="16">
        <v>265292</v>
      </c>
      <c r="G10" s="13">
        <v>265292</v>
      </c>
      <c r="H10" s="2">
        <f t="shared" si="1"/>
        <v>122190</v>
      </c>
    </row>
    <row r="11" spans="2:8" x14ac:dyDescent="0.2">
      <c r="B11" s="4" t="s">
        <v>21</v>
      </c>
      <c r="C11" s="13">
        <v>411384</v>
      </c>
      <c r="D11" s="16">
        <v>28508</v>
      </c>
      <c r="E11" s="18">
        <f t="shared" si="0"/>
        <v>439892</v>
      </c>
      <c r="F11" s="16">
        <v>277543</v>
      </c>
      <c r="G11" s="13">
        <v>277543</v>
      </c>
      <c r="H11" s="2">
        <f t="shared" si="1"/>
        <v>-133841</v>
      </c>
    </row>
    <row r="12" spans="2:8" x14ac:dyDescent="0.2">
      <c r="B12" s="4" t="s">
        <v>22</v>
      </c>
      <c r="C12" s="13">
        <v>132</v>
      </c>
      <c r="D12" s="16">
        <v>2</v>
      </c>
      <c r="E12" s="18">
        <f t="shared" si="0"/>
        <v>134</v>
      </c>
      <c r="F12" s="16">
        <v>500</v>
      </c>
      <c r="G12" s="13">
        <v>500</v>
      </c>
      <c r="H12" s="2">
        <f t="shared" si="1"/>
        <v>368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7909289</v>
      </c>
      <c r="D34" s="17">
        <f>SUM(D8:D33)</f>
        <v>31067</v>
      </c>
      <c r="E34" s="7">
        <f>SUM(C34:D34)</f>
        <v>7940356</v>
      </c>
      <c r="F34" s="17">
        <f>SUM(F8:F33)</f>
        <v>7364110</v>
      </c>
      <c r="G34" s="7">
        <f>SUM(G8:G33)</f>
        <v>7364110</v>
      </c>
      <c r="H34" s="22">
        <f>G34-C34</f>
        <v>-545179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>
      <c r="B41" s="44"/>
      <c r="D41" s="44"/>
      <c r="E41" s="44"/>
    </row>
    <row r="42" spans="2:8" s="19" customFormat="1" x14ac:dyDescent="0.2">
      <c r="B42" s="41" t="s">
        <v>25</v>
      </c>
      <c r="D42" s="41" t="s">
        <v>27</v>
      </c>
    </row>
    <row r="43" spans="2:8" s="19" customFormat="1" x14ac:dyDescent="0.2">
      <c r="B43" s="42" t="s">
        <v>26</v>
      </c>
      <c r="D43" s="42" t="s">
        <v>28</v>
      </c>
    </row>
    <row r="44" spans="2:8" s="19" customFormat="1" x14ac:dyDescent="0.2"/>
    <row r="45" spans="2:8" s="19" customFormat="1" x14ac:dyDescent="0.2"/>
    <row r="46" spans="2:8" s="19" customFormat="1" ht="14.25" x14ac:dyDescent="0.2">
      <c r="B46" s="43" t="s">
        <v>29</v>
      </c>
    </row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2019-12-18T16:37:37Z</cp:lastPrinted>
  <dcterms:created xsi:type="dcterms:W3CDTF">2019-12-03T19:19:23Z</dcterms:created>
  <dcterms:modified xsi:type="dcterms:W3CDTF">2023-01-31T23:33:17Z</dcterms:modified>
</cp:coreProperties>
</file>